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505" activeTab="0"/>
  </bookViews>
  <sheets>
    <sheet name="S0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Action Plan" sheetId="7" r:id="rId7"/>
  </sheets>
  <definedNames>
    <definedName name="_xlnm.Print_Area" localSheetId="6">'Action Plan'!$A$1:$M$26</definedName>
    <definedName name="_xlnm.Print_Area" localSheetId="0">'S0'!$A$1:$K$44</definedName>
    <definedName name="_xlnm.Print_Area" localSheetId="1">'S1'!$A$1:$E$17</definedName>
    <definedName name="_xlnm.Print_Area" localSheetId="2">'S2'!$A$1:$E$17</definedName>
    <definedName name="_xlnm.Print_Area" localSheetId="3">'S3'!$A$1:$E$17</definedName>
    <definedName name="_xlnm.Print_Area" localSheetId="4">'S4'!$A$1:$E$17</definedName>
    <definedName name="_xlnm.Print_Area" localSheetId="5">'S5'!$A$1:$E$17</definedName>
    <definedName name="_xlnm.Print_Titles" localSheetId="6">'Action Plan'!$A:$J,'Action Plan'!$1:$6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jrubio</author>
  </authors>
  <commentList>
    <comment ref="C12" authorId="0">
      <text>
        <r>
          <rPr>
            <b/>
            <sz val="8"/>
            <rFont val="Tahoma"/>
            <family val="2"/>
          </rPr>
          <t>jrubio.
ISO TS 16949 Requirement</t>
        </r>
      </text>
    </comment>
    <comment ref="C9" authorId="1">
      <text>
        <r>
          <rPr>
            <b/>
            <sz val="8"/>
            <rFont val="Tahoma"/>
            <family val="2"/>
          </rPr>
          <t>jrubio:</t>
        </r>
        <r>
          <rPr>
            <sz val="8"/>
            <rFont val="Tahoma"/>
            <family val="2"/>
          </rPr>
          <t xml:space="preserve">
Follow the hyperlink.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C2" authorId="0">
      <text>
        <r>
          <rPr>
            <b/>
            <sz val="8"/>
            <rFont val="Tahoma"/>
            <family val="2"/>
          </rPr>
          <t xml:space="preserve">JRUBIO. Mark the checkbox if yes
</t>
        </r>
      </text>
    </comment>
  </commentList>
</comments>
</file>

<file path=xl/sharedStrings.xml><?xml version="1.0" encoding="utf-8"?>
<sst xmlns="http://schemas.openxmlformats.org/spreadsheetml/2006/main" count="132" uniqueCount="113">
  <si>
    <t>S4=Seiketsu=Standardize=Maintain</t>
  </si>
  <si>
    <t>“Making abnormalities obvious with visual controls”</t>
  </si>
  <si>
    <t>Yes</t>
  </si>
  <si>
    <r>
      <t xml:space="preserve">Do you wear a dirty or inappropriate </t>
    </r>
    <r>
      <rPr>
        <b/>
        <sz val="10"/>
        <rFont val="Times New Roman"/>
        <family val="1"/>
      </rPr>
      <t>clothing?</t>
    </r>
  </si>
  <si>
    <r>
      <t xml:space="preserve">Does your workplace have adequate </t>
    </r>
    <r>
      <rPr>
        <b/>
        <sz val="10"/>
        <rFont val="Times New Roman"/>
        <family val="1"/>
      </rPr>
      <t>light and aeration?</t>
    </r>
  </si>
  <si>
    <r>
      <t xml:space="preserve">Are there any </t>
    </r>
    <r>
      <rPr>
        <b/>
        <sz val="10"/>
        <rFont val="Times New Roman"/>
        <family val="1"/>
      </rPr>
      <t xml:space="preserve">problems </t>
    </r>
    <r>
      <rPr>
        <sz val="10"/>
        <rFont val="Times New Roman"/>
        <family val="1"/>
      </rPr>
      <t xml:space="preserve">regarding </t>
    </r>
    <r>
      <rPr>
        <b/>
        <sz val="10"/>
        <rFont val="Times New Roman"/>
        <family val="1"/>
      </rPr>
      <t>noise, vibrations and heat/cold?</t>
    </r>
  </si>
  <si>
    <r>
      <t xml:space="preserve">Is the </t>
    </r>
    <r>
      <rPr>
        <b/>
        <sz val="10"/>
        <rFont val="Times New Roman"/>
        <family val="1"/>
      </rPr>
      <t>roof cracked?</t>
    </r>
    <r>
      <rPr>
        <sz val="10"/>
        <rFont val="Times New Roman"/>
        <family val="1"/>
      </rPr>
      <t xml:space="preserve"> How about </t>
    </r>
    <r>
      <rPr>
        <b/>
        <sz val="10"/>
        <rFont val="Times New Roman"/>
        <family val="1"/>
      </rPr>
      <t>ventilation?</t>
    </r>
  </si>
  <si>
    <r>
      <t xml:space="preserve">Do you have designated areas for </t>
    </r>
    <r>
      <rPr>
        <b/>
        <sz val="10"/>
        <rFont val="Times New Roman"/>
        <family val="1"/>
      </rPr>
      <t>eating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smoking</t>
    </r>
    <r>
      <rPr>
        <sz val="10"/>
        <rFont val="Times New Roman"/>
        <family val="1"/>
      </rPr>
      <t>?</t>
    </r>
  </si>
  <si>
    <t>Are improvement memos regularly being generated?</t>
  </si>
  <si>
    <t>Are improvement ideas being acted on?</t>
  </si>
  <si>
    <t>Are standard procedures writtten, clear and actively used?</t>
  </si>
  <si>
    <t>Are the future standards being considered with a clear improvement plan for the area?</t>
  </si>
  <si>
    <t xml:space="preserve">Are the first 3S's (Sort, Set Locations &amp; Limits and Shine &amp; Sweep) being maintained? </t>
  </si>
  <si>
    <t>Observations, comments, improvement suggestions found during S4 step check</t>
  </si>
  <si>
    <t>5S</t>
  </si>
  <si>
    <t>Id</t>
  </si>
  <si>
    <t>Score</t>
  </si>
  <si>
    <r>
      <t xml:space="preserve">Check carefully the floor, </t>
    </r>
    <r>
      <rPr>
        <b/>
        <sz val="10"/>
        <rFont val="Times New Roman"/>
        <family val="1"/>
      </rPr>
      <t>the acces roads and equipment’s surroundings!</t>
    </r>
    <r>
      <rPr>
        <sz val="10"/>
        <rFont val="Times New Roman"/>
        <family val="1"/>
      </rPr>
      <t xml:space="preserve"> Can you find or notice oil stains, dust, fillings and waste?</t>
    </r>
  </si>
  <si>
    <r>
      <t xml:space="preserve">Are there any </t>
    </r>
    <r>
      <rPr>
        <b/>
        <sz val="10"/>
        <rFont val="Times New Roman"/>
        <family val="1"/>
      </rPr>
      <t>parts from the machines/equipment</t>
    </r>
    <r>
      <rPr>
        <sz val="10"/>
        <rFont val="Times New Roman"/>
        <family val="1"/>
      </rPr>
      <t xml:space="preserve"> dirty? Can you find or notice oil stains, dust, fillings and waste?</t>
    </r>
  </si>
  <si>
    <r>
      <t xml:space="preserve">Are any </t>
    </r>
    <r>
      <rPr>
        <b/>
        <sz val="10"/>
        <rFont val="Times New Roman"/>
        <family val="1"/>
      </rPr>
      <t>supplying pipes/ belts</t>
    </r>
    <r>
      <rPr>
        <sz val="10"/>
        <rFont val="Times New Roman"/>
        <family val="1"/>
      </rPr>
      <t xml:space="preserve"> greasy, dirty or cracked?</t>
    </r>
  </si>
  <si>
    <r>
      <t xml:space="preserve">Is the </t>
    </r>
    <r>
      <rPr>
        <b/>
        <sz val="10"/>
        <rFont val="Times New Roman"/>
        <family val="1"/>
      </rPr>
      <t>draining system</t>
    </r>
    <r>
      <rPr>
        <sz val="10"/>
        <rFont val="Times New Roman"/>
        <family val="1"/>
      </rPr>
      <t xml:space="preserve"> for waste and oils clogged (totally or partially)?</t>
    </r>
  </si>
  <si>
    <r>
      <t xml:space="preserve">Is the </t>
    </r>
    <r>
      <rPr>
        <b/>
        <sz val="10"/>
        <rFont val="Times New Roman"/>
        <family val="1"/>
      </rPr>
      <t>lighting environment</t>
    </r>
    <r>
      <rPr>
        <sz val="10"/>
        <rFont val="Times New Roman"/>
        <family val="1"/>
      </rPr>
      <t xml:space="preserve"> affected? Any dirty </t>
    </r>
    <r>
      <rPr>
        <b/>
        <sz val="10"/>
        <rFont val="Times New Roman"/>
        <family val="1"/>
      </rPr>
      <t>light bulbs or windows</t>
    </r>
    <r>
      <rPr>
        <sz val="10"/>
        <rFont val="Times New Roman"/>
        <family val="1"/>
      </rPr>
      <t>?</t>
    </r>
  </si>
  <si>
    <t>Are floors kept shiny and clean and free of waste, water and oil?</t>
  </si>
  <si>
    <t>Are the machines wiped clean often and kept free of shavings and oil?</t>
  </si>
  <si>
    <t>Is equipment inspection combined with equipment maintenance</t>
  </si>
  <si>
    <t>Is there a person responsible for overseeing cleaning operations?</t>
  </si>
  <si>
    <t>Do operators habitually sweep floors and wipe equipment without being told?</t>
  </si>
  <si>
    <t>S3=Seiso=Clean=Clean up</t>
  </si>
  <si>
    <t>“By cleaning you identify causes. Clean (all) places to keep dirties and dust away”</t>
  </si>
  <si>
    <r>
      <t xml:space="preserve">Are access roads, storage areas, working places and equipment’s surroundings </t>
    </r>
    <r>
      <rPr>
        <b/>
        <sz val="10"/>
        <rFont val="Times New Roman"/>
        <family val="1"/>
      </rPr>
      <t>clearly defined?</t>
    </r>
  </si>
  <si>
    <r>
      <t xml:space="preserve">It is </t>
    </r>
    <r>
      <rPr>
        <b/>
        <sz val="10"/>
        <rFont val="Times New Roman"/>
        <family val="1"/>
      </rPr>
      <t>understandable</t>
    </r>
    <r>
      <rPr>
        <sz val="10"/>
        <rFont val="Times New Roman"/>
        <family val="1"/>
      </rPr>
      <t xml:space="preserve"> what is the usefulness of all the pipes, cables? Are these </t>
    </r>
    <r>
      <rPr>
        <b/>
        <sz val="10"/>
        <rFont val="Times New Roman"/>
        <family val="1"/>
      </rPr>
      <t>easy to be identified?</t>
    </r>
  </si>
  <si>
    <r>
      <t xml:space="preserve">Are the tools/devices/instruments </t>
    </r>
    <r>
      <rPr>
        <b/>
        <sz val="10"/>
        <rFont val="Times New Roman"/>
        <family val="1"/>
      </rPr>
      <t>properly organized</t>
    </r>
    <r>
      <rPr>
        <sz val="10"/>
        <rFont val="Times New Roman"/>
        <family val="1"/>
      </rPr>
      <t xml:space="preserve"> în two categories:  “regular” and “special destination”?</t>
    </r>
  </si>
  <si>
    <r>
      <t xml:space="preserve">Are all containers, recipients, pallets and NTMs stored </t>
    </r>
    <r>
      <rPr>
        <b/>
        <sz val="10"/>
        <rFont val="Times New Roman"/>
        <family val="1"/>
      </rPr>
      <t>in an appropriate manner?</t>
    </r>
  </si>
  <si>
    <r>
      <t xml:space="preserve">Is there anything </t>
    </r>
    <r>
      <rPr>
        <b/>
        <sz val="10"/>
        <rFont val="Times New Roman"/>
        <family val="1"/>
      </rPr>
      <t>too close to fire extinguisher?</t>
    </r>
  </si>
  <si>
    <r>
      <t xml:space="preserve">Does the floor have any </t>
    </r>
    <r>
      <rPr>
        <b/>
        <sz val="10"/>
        <rFont val="Times New Roman"/>
        <family val="1"/>
      </rPr>
      <t>cracks, drops or variation în level?</t>
    </r>
  </si>
  <si>
    <t>Are shelves and other storage areas marked with location indicators and addresses?</t>
  </si>
  <si>
    <t>Do the shelves have signboards showing which items go where</t>
  </si>
  <si>
    <t>Are the maximum and minimum allowable quantities indicated?</t>
  </si>
  <si>
    <t xml:space="preserve">Are white lines or other markers used to clearly indicate walkways and storage areas? </t>
  </si>
  <si>
    <t>S2=Seiton=Systematize=Keep in good order</t>
  </si>
  <si>
    <t>“Keep conditions which allow you to easily access what you need, when you want”</t>
  </si>
  <si>
    <r>
      <t xml:space="preserve">Are you doing the </t>
    </r>
    <r>
      <rPr>
        <b/>
        <sz val="10"/>
        <rFont val="Times New Roman"/>
        <family val="1"/>
      </rPr>
      <t>daily cleaning checking?</t>
    </r>
  </si>
  <si>
    <r>
      <t xml:space="preserve">Are the </t>
    </r>
    <r>
      <rPr>
        <b/>
        <sz val="10"/>
        <rFont val="Times New Roman"/>
        <family val="1"/>
      </rPr>
      <t>daily reports</t>
    </r>
    <r>
      <rPr>
        <sz val="10"/>
        <rFont val="Times New Roman"/>
        <family val="1"/>
      </rPr>
      <t xml:space="preserve"> correctly done and în due time?</t>
    </r>
  </si>
  <si>
    <r>
      <t xml:space="preserve">Do you wear a appropriate </t>
    </r>
    <r>
      <rPr>
        <b/>
        <sz val="10"/>
        <rFont val="Times New Roman"/>
        <family val="1"/>
      </rPr>
      <t>labor protection clothing?</t>
    </r>
  </si>
  <si>
    <r>
      <t xml:space="preserve">Do you wear </t>
    </r>
    <r>
      <rPr>
        <b/>
        <sz val="10"/>
        <rFont val="Times New Roman"/>
        <family val="1"/>
      </rPr>
      <t>badges and helmet</t>
    </r>
    <r>
      <rPr>
        <sz val="10"/>
        <rFont val="Times New Roman"/>
        <family val="1"/>
      </rPr>
      <t xml:space="preserve"> – when necessary?</t>
    </r>
  </si>
  <si>
    <r>
      <t xml:space="preserve">Are the modular group members </t>
    </r>
    <r>
      <rPr>
        <b/>
        <sz val="10"/>
        <rFont val="Times New Roman"/>
        <family val="1"/>
      </rPr>
      <t xml:space="preserve">fulfilling </t>
    </r>
    <r>
      <rPr>
        <sz val="10"/>
        <rFont val="Times New Roman"/>
        <family val="1"/>
      </rPr>
      <t>the meetings’ schedules?</t>
    </r>
  </si>
  <si>
    <t>Is everyone adequately trained in standard procedures?</t>
  </si>
  <si>
    <t>Are tools and parts being stored correctly?</t>
  </si>
  <si>
    <t>Are stock controls being adhered to?</t>
  </si>
  <si>
    <t>Are procedures up-to-date and regularly reviewed?</t>
  </si>
  <si>
    <t>Are activity boards up-to-date and regularly reviewed?</t>
  </si>
  <si>
    <t>“Make habit of obedience to the rules”</t>
  </si>
  <si>
    <t>S5=Shitsuke=Self-discipline=Let behave</t>
  </si>
  <si>
    <r>
      <t xml:space="preserve">Are there any </t>
    </r>
    <r>
      <rPr>
        <b/>
        <sz val="10"/>
        <rFont val="Times New Roman"/>
        <family val="1"/>
      </rPr>
      <t>useless things</t>
    </r>
    <r>
      <rPr>
        <sz val="10"/>
        <rFont val="Times New Roman"/>
        <family val="1"/>
      </rPr>
      <t xml:space="preserve"> that can bother your work environment?</t>
    </r>
  </si>
  <si>
    <r>
      <t xml:space="preserve">Are there any </t>
    </r>
    <r>
      <rPr>
        <b/>
        <sz val="10"/>
        <rFont val="Times New Roman"/>
        <family val="1"/>
      </rPr>
      <t>useless raw materials, semi-finished products and/or waste</t>
    </r>
    <r>
      <rPr>
        <sz val="10"/>
        <rFont val="Times New Roman"/>
        <family val="1"/>
      </rPr>
      <t xml:space="preserve"> left as is, nearby workplace?</t>
    </r>
  </si>
  <si>
    <r>
      <t xml:space="preserve">Are there any </t>
    </r>
    <r>
      <rPr>
        <b/>
        <sz val="10"/>
        <rFont val="Times New Roman"/>
        <family val="1"/>
      </rPr>
      <t>tools, spare parts, materials</t>
    </r>
    <r>
      <rPr>
        <sz val="10"/>
        <rFont val="Times New Roman"/>
        <family val="1"/>
      </rPr>
      <t xml:space="preserve"> left on the floor, nearby equipment?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</si>
  <si>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frequently used objects</t>
    </r>
    <r>
      <rPr>
        <sz val="10"/>
        <rFont val="Times New Roman"/>
        <family val="1"/>
      </rPr>
      <t xml:space="preserve"> sorted, arranged, stored and labeled?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</si>
  <si>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measurement instruments/devices</t>
    </r>
    <r>
      <rPr>
        <sz val="10"/>
        <rFont val="Times New Roman"/>
        <family val="1"/>
      </rPr>
      <t xml:space="preserve"> sorted, arranged, stored and labeled?</t>
    </r>
  </si>
  <si>
    <t>Does the inventory or in-process inventory include any unneeded materials or parts?</t>
  </si>
  <si>
    <t>Are there any unused machines or other equipment around?</t>
  </si>
  <si>
    <t>Are there any unused jigs, tools, dies or similar items around?</t>
  </si>
  <si>
    <t>Is it obvious which items have been marked as unnecessary?</t>
  </si>
  <si>
    <t>Has establishing the 5S's left behind any useless standards?</t>
  </si>
  <si>
    <t>“Separate things which you need from things you don’t need”</t>
  </si>
  <si>
    <t>S1=Seiri=Sort=Clear up</t>
  </si>
  <si>
    <t>Audit Date:</t>
  </si>
  <si>
    <t>Area Audited:</t>
  </si>
  <si>
    <t>Auditor(s):</t>
  </si>
  <si>
    <t>Title</t>
  </si>
  <si>
    <t>Points</t>
  </si>
  <si>
    <t>Conclusion is:</t>
  </si>
  <si>
    <t>Making abnormalities obvious with visual controls</t>
  </si>
  <si>
    <t>Target</t>
  </si>
  <si>
    <t xml:space="preserve"> 5S Routine Audit Form</t>
  </si>
  <si>
    <t>S1</t>
  </si>
  <si>
    <t>S2</t>
  </si>
  <si>
    <t>S3</t>
  </si>
  <si>
    <t>S4</t>
  </si>
  <si>
    <t>S5</t>
  </si>
  <si>
    <t>Observations, comments, improvement suggestions found during S2 step check</t>
  </si>
  <si>
    <t>Observations, comments, improvement suggestions found during S3 step check</t>
  </si>
  <si>
    <t>Observations, comments, improvement suggestions found during S5 step check</t>
  </si>
  <si>
    <t xml:space="preserve"> By cleaning you identify causes. Clean (all) places to keep dirties and dust away</t>
  </si>
  <si>
    <t>Observations, comments, improvement suggestions found during S1 step check</t>
  </si>
  <si>
    <t>Previously Audits</t>
  </si>
  <si>
    <t>5S Score</t>
  </si>
  <si>
    <t xml:space="preserve"> Separate things which you need from things you don’t need</t>
  </si>
  <si>
    <t>SORT (Seiri)</t>
  </si>
  <si>
    <t>SIMPLIFY (Seiton)</t>
  </si>
  <si>
    <t>SYSTEMATIC CLEANING (Seiso)</t>
  </si>
  <si>
    <t>STANDARDIZE (Seiketsu)</t>
  </si>
  <si>
    <t>SUSTAIN (Shitsuke)</t>
  </si>
  <si>
    <t>_</t>
  </si>
  <si>
    <t>ACTION PLAN</t>
  </si>
  <si>
    <t xml:space="preserve">Issued Date: </t>
  </si>
  <si>
    <t xml:space="preserve">Next revision Date: </t>
  </si>
  <si>
    <t xml:space="preserve">Revion date: </t>
  </si>
  <si>
    <t xml:space="preserve">Responsable: </t>
  </si>
  <si>
    <t xml:space="preserve">Revision No: </t>
  </si>
  <si>
    <t xml:space="preserve">Team: </t>
  </si>
  <si>
    <t>Key Steps</t>
  </si>
  <si>
    <t>PROBLEM</t>
  </si>
  <si>
    <t>ROOT CAUSE</t>
  </si>
  <si>
    <t>CORRECTIVE ACTION</t>
  </si>
  <si>
    <t xml:space="preserve">DUE </t>
  </si>
  <si>
    <t>CHARGE</t>
  </si>
  <si>
    <t xml:space="preserve">       %</t>
  </si>
  <si>
    <t>EFECTIVITY</t>
  </si>
  <si>
    <t>DESCRIPTION</t>
  </si>
  <si>
    <t>DATE</t>
  </si>
  <si>
    <t>PROG.</t>
  </si>
  <si>
    <t>METOTH</t>
  </si>
  <si>
    <t xml:space="preserve"> Action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</si>
</sst>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[$-C09]dd\-mmmm\-yyyy;@"/>
    <numFmt numFmtId="169" formatCode="hh:mm:ss;@"/>
    <numFmt numFmtId="170" formatCode="d/mm/yy;@"/>
    <numFmt numFmtId="171" formatCode="[$-C0A]d\-mmm\-yy;@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i/>
      <sz val="9"/>
      <color indexed="9"/>
      <name val="Arial Unicode MS"/>
      <family val="2"/>
    </font>
    <font>
      <b/>
      <sz val="9"/>
      <color indexed="9"/>
      <name val="Arial Unicode MS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10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11" xfId="53" applyFont="1" applyBorder="1" applyAlignment="1" applyProtection="1">
      <alignment horizontal="left" vertical="center" wrapText="1"/>
      <protection/>
    </xf>
    <xf numFmtId="168" fontId="4" fillId="0" borderId="12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8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horizontal="left"/>
      <protection locked="0"/>
    </xf>
    <xf numFmtId="168" fontId="4" fillId="0" borderId="0" xfId="0" applyNumberFormat="1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53" applyFill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17" fontId="20" fillId="0" borderId="18" xfId="0" applyNumberFormat="1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3" fillId="0" borderId="18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Border="1" applyAlignment="1" applyProtection="1">
      <alignment horizontal="center" textRotation="90"/>
      <protection locked="0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75"/>
          <c:y val="0.17975"/>
          <c:w val="0.3075"/>
          <c:h val="0.7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'S0'!$C$10:$C$14</c:f>
              <c:strCache/>
            </c:strRef>
          </c:cat>
          <c:val>
            <c:numRef>
              <c:f>'S0'!$E$10:$E$14</c:f>
              <c:numCache/>
            </c:numRef>
          </c:val>
        </c:ser>
        <c:axId val="6718120"/>
        <c:axId val="60463081"/>
      </c:radarChart>
      <c:catAx>
        <c:axId val="6718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3081"/>
        <c:crosses val="autoZero"/>
        <c:auto val="0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51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'S0'!$C$10</c:f>
              <c:strCache>
                <c:ptCount val="1"/>
                <c:pt idx="0">
                  <c:v>SORT (Seiri)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'S0'!$G$10:$J$10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7296818"/>
        <c:axId val="65671363"/>
      </c:line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8875"/>
          <c:w val="0.3472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80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'S0'!$C$11</c:f>
              <c:strCache>
                <c:ptCount val="1"/>
                <c:pt idx="0">
                  <c:v>SIMPLIFY (Seiton)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'S0'!$G$11:$J$11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01175"/>
          <c:w val="0.290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'S0'!$C$12</c:f>
              <c:strCache>
                <c:ptCount val="1"/>
                <c:pt idx="0">
                  <c:v>SYSTEMATIC CLEANING (Seiso)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'S0'!$G$12:$J$12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"/>
          <c:w val="0.363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"/>
          <c:w val="0.576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'S0'!$C$13</c:f>
              <c:strCache>
                <c:ptCount val="1"/>
                <c:pt idx="0">
                  <c:v>STANDARDIZE (Seiketsu)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'S0'!$G$13:$J$13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"/>
          <c:w val="0.375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5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'S0'!$C$14</c:f>
              <c:strCache>
                <c:ptCount val="1"/>
                <c:pt idx="0">
                  <c:v>SUSTAIN (Shitsuke)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'S0'!$G$14:$J$14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006"/>
          <c:w val="0.304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0.5095</cdr:y>
    </cdr:from>
    <cdr:to>
      <cdr:x>0.5285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21050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5</xdr:col>
      <xdr:colOff>28575</xdr:colOff>
      <xdr:row>7</xdr:row>
      <xdr:rowOff>371475</xdr:rowOff>
    </xdr:to>
    <xdr:graphicFrame>
      <xdr:nvGraphicFramePr>
        <xdr:cNvPr id="1" name="Chart 1"/>
        <xdr:cNvGraphicFramePr/>
      </xdr:nvGraphicFramePr>
      <xdr:xfrm>
        <a:off x="3133725" y="0"/>
        <a:ext cx="4171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3</xdr:col>
      <xdr:colOff>200025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133350" y="5076825"/>
        <a:ext cx="28003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18</xdr:row>
      <xdr:rowOff>76200</xdr:rowOff>
    </xdr:from>
    <xdr:to>
      <xdr:col>3</xdr:col>
      <xdr:colOff>3248025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171825" y="5076825"/>
        <a:ext cx="2809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3381375</xdr:colOff>
      <xdr:row>18</xdr:row>
      <xdr:rowOff>66675</xdr:rowOff>
    </xdr:from>
    <xdr:to>
      <xdr:col>10</xdr:col>
      <xdr:colOff>247650</xdr:colOff>
      <xdr:row>28</xdr:row>
      <xdr:rowOff>152400</xdr:rowOff>
    </xdr:to>
    <xdr:graphicFrame>
      <xdr:nvGraphicFramePr>
        <xdr:cNvPr id="4" name="Chart 6"/>
        <xdr:cNvGraphicFramePr/>
      </xdr:nvGraphicFramePr>
      <xdr:xfrm>
        <a:off x="6115050" y="5067300"/>
        <a:ext cx="28098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30</xdr:row>
      <xdr:rowOff>114300</xdr:rowOff>
    </xdr:from>
    <xdr:to>
      <xdr:col>3</xdr:col>
      <xdr:colOff>1790700</xdr:colOff>
      <xdr:row>41</xdr:row>
      <xdr:rowOff>38100</xdr:rowOff>
    </xdr:to>
    <xdr:graphicFrame>
      <xdr:nvGraphicFramePr>
        <xdr:cNvPr id="5" name="Chart 7"/>
        <xdr:cNvGraphicFramePr/>
      </xdr:nvGraphicFramePr>
      <xdr:xfrm>
        <a:off x="1676400" y="7058025"/>
        <a:ext cx="28479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1895475</xdr:colOff>
      <xdr:row>30</xdr:row>
      <xdr:rowOff>123825</xdr:rowOff>
    </xdr:from>
    <xdr:to>
      <xdr:col>5</xdr:col>
      <xdr:colOff>161925</xdr:colOff>
      <xdr:row>41</xdr:row>
      <xdr:rowOff>47625</xdr:rowOff>
    </xdr:to>
    <xdr:graphicFrame>
      <xdr:nvGraphicFramePr>
        <xdr:cNvPr id="6" name="Chart 8"/>
        <xdr:cNvGraphicFramePr/>
      </xdr:nvGraphicFramePr>
      <xdr:xfrm>
        <a:off x="4629150" y="7067550"/>
        <a:ext cx="28098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123825</xdr:colOff>
      <xdr:row>0</xdr:row>
      <xdr:rowOff>238125</xdr:rowOff>
    </xdr:from>
    <xdr:to>
      <xdr:col>10</xdr:col>
      <xdr:colOff>495300</xdr:colOff>
      <xdr:row>3</xdr:row>
      <xdr:rowOff>19050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2381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3429000</xdr:colOff>
      <xdr:row>0</xdr:row>
      <xdr:rowOff>57150</xdr:rowOff>
    </xdr:from>
    <xdr:to>
      <xdr:col>3</xdr:col>
      <xdr:colOff>4114800</xdr:colOff>
      <xdr:row>0</xdr:row>
      <xdr:rowOff>323850</xdr:rowOff>
    </xdr:to>
    <xdr:sp>
      <xdr:nvSpPr>
        <xdr:cNvPr id="1" name="WordArt 12">
          <a:hlinkClick r:id="rId1"/>
        </xdr:cNvPr>
        <xdr:cNvSpPr>
          <a:spLocks/>
        </xdr:cNvSpPr>
      </xdr:nvSpPr>
      <xdr:spPr>
        <a:xfrm>
          <a:off x="84582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47625</xdr:rowOff>
    </xdr:from>
    <xdr:to>
      <xdr:col>3</xdr:col>
      <xdr:colOff>4152900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57150</xdr:rowOff>
    </xdr:from>
    <xdr:to>
      <xdr:col>3</xdr:col>
      <xdr:colOff>4152900</xdr:colOff>
      <xdr:row>0</xdr:row>
      <xdr:rowOff>323850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82677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239125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962025</xdr:colOff>
      <xdr:row>0</xdr:row>
      <xdr:rowOff>123825</xdr:rowOff>
    </xdr:from>
    <xdr:to>
      <xdr:col>12</xdr:col>
      <xdr:colOff>438150</xdr:colOff>
      <xdr:row>1</xdr:row>
      <xdr:rowOff>104775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9505950" y="1238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N19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4.57421875" style="0" customWidth="1"/>
    <col min="2" max="2" width="13.57421875" style="7" customWidth="1"/>
    <col min="3" max="3" width="22.8515625" style="18" customWidth="1"/>
    <col min="4" max="4" width="60.57421875" style="0" customWidth="1"/>
    <col min="5" max="5" width="7.57421875" style="1" customWidth="1"/>
    <col min="6" max="6" width="6.140625" style="0" customWidth="1"/>
    <col min="7" max="10" width="3.7109375" style="0" customWidth="1"/>
    <col min="11" max="11" width="7.7109375" style="1" customWidth="1"/>
    <col min="12" max="13" width="11.421875" style="0" customWidth="1"/>
    <col min="14" max="17" width="6.7109375" style="1" customWidth="1"/>
  </cols>
  <sheetData>
    <row r="1" spans="1:5" ht="30" customHeight="1">
      <c r="A1" s="81" t="s">
        <v>73</v>
      </c>
      <c r="B1" s="81"/>
      <c r="C1" s="81"/>
      <c r="D1" s="24"/>
      <c r="E1" s="24"/>
    </row>
    <row r="2" ht="12.75">
      <c r="A2" s="23"/>
    </row>
    <row r="3" spans="1:5" ht="12.75">
      <c r="A3" s="23"/>
      <c r="B3" s="8" t="s">
        <v>65</v>
      </c>
      <c r="C3" s="45"/>
      <c r="D3" s="20"/>
      <c r="E3" s="20"/>
    </row>
    <row r="4" spans="1:5" ht="12.75">
      <c r="A4" s="23"/>
      <c r="B4" s="8"/>
      <c r="C4" s="46"/>
      <c r="D4" s="20"/>
      <c r="E4" s="20"/>
    </row>
    <row r="5" spans="1:5" ht="12.75">
      <c r="A5" s="23"/>
      <c r="B5" s="8" t="s">
        <v>67</v>
      </c>
      <c r="C5" s="46"/>
      <c r="D5" s="20"/>
      <c r="E5" s="20"/>
    </row>
    <row r="6" spans="1:5" ht="12.75">
      <c r="A6" s="23"/>
      <c r="B6" s="8"/>
      <c r="C6" s="46"/>
      <c r="D6" s="20"/>
      <c r="E6" s="20"/>
    </row>
    <row r="7" spans="1:10" ht="12.75">
      <c r="A7" s="23"/>
      <c r="B7" s="8" t="s">
        <v>66</v>
      </c>
      <c r="C7" s="46"/>
      <c r="D7" s="21"/>
      <c r="E7" s="19"/>
      <c r="G7" s="43">
        <v>10</v>
      </c>
      <c r="H7" s="43">
        <v>10</v>
      </c>
      <c r="I7" s="43">
        <v>10</v>
      </c>
      <c r="J7" s="43">
        <v>10</v>
      </c>
    </row>
    <row r="8" spans="1:10" ht="30.75" customHeight="1" thickBot="1">
      <c r="A8" s="23"/>
      <c r="B8" s="8"/>
      <c r="C8" s="27"/>
      <c r="D8" s="27"/>
      <c r="E8" s="27"/>
      <c r="G8" s="80" t="s">
        <v>84</v>
      </c>
      <c r="H8" s="80"/>
      <c r="I8" s="80"/>
      <c r="J8" s="80"/>
    </row>
    <row r="9" spans="1:11" ht="18.75" thickBot="1">
      <c r="A9" s="23"/>
      <c r="B9" s="30" t="s">
        <v>15</v>
      </c>
      <c r="C9" s="9" t="s">
        <v>14</v>
      </c>
      <c r="D9" s="9" t="s">
        <v>68</v>
      </c>
      <c r="E9" s="9" t="s">
        <v>69</v>
      </c>
      <c r="G9" s="28">
        <v>1</v>
      </c>
      <c r="H9" s="28">
        <v>2</v>
      </c>
      <c r="I9" s="28">
        <v>3</v>
      </c>
      <c r="J9" s="28">
        <v>4</v>
      </c>
      <c r="K9" s="28" t="s">
        <v>72</v>
      </c>
    </row>
    <row r="10" spans="1:14" ht="34.5" customHeight="1" thickBot="1">
      <c r="A10" s="23"/>
      <c r="B10" s="31" t="s">
        <v>74</v>
      </c>
      <c r="C10" s="25" t="s">
        <v>87</v>
      </c>
      <c r="D10" s="16" t="s">
        <v>63</v>
      </c>
      <c r="E10" s="12"/>
      <c r="G10" s="47"/>
      <c r="H10" s="47"/>
      <c r="I10" s="47"/>
      <c r="J10" s="47"/>
      <c r="K10" s="29">
        <v>10</v>
      </c>
      <c r="M10" s="41" t="b">
        <f>IF(E10&gt;=5,1)</f>
        <v>0</v>
      </c>
      <c r="N10" s="42"/>
    </row>
    <row r="11" spans="1:14" ht="34.5" customHeight="1" thickBot="1">
      <c r="A11" s="23"/>
      <c r="B11" s="31" t="s">
        <v>75</v>
      </c>
      <c r="C11" s="26" t="s">
        <v>88</v>
      </c>
      <c r="D11" s="17" t="s">
        <v>40</v>
      </c>
      <c r="E11" s="12"/>
      <c r="G11" s="47"/>
      <c r="H11" s="47"/>
      <c r="I11" s="47"/>
      <c r="J11" s="47"/>
      <c r="K11" s="29">
        <v>10</v>
      </c>
      <c r="M11" s="41" t="b">
        <f>IF(E11&gt;=5,1)</f>
        <v>0</v>
      </c>
      <c r="N11" s="42"/>
    </row>
    <row r="12" spans="1:14" ht="34.5" customHeight="1" thickBot="1">
      <c r="A12" s="23"/>
      <c r="B12" s="31" t="s">
        <v>76</v>
      </c>
      <c r="C12" s="26" t="s">
        <v>89</v>
      </c>
      <c r="D12" s="17" t="s">
        <v>28</v>
      </c>
      <c r="E12" s="12"/>
      <c r="G12" s="47"/>
      <c r="H12" s="47"/>
      <c r="I12" s="47"/>
      <c r="J12" s="47"/>
      <c r="K12" s="29">
        <v>10</v>
      </c>
      <c r="M12" s="41" t="b">
        <f>IF(E12&gt;=5,1)</f>
        <v>0</v>
      </c>
      <c r="N12" s="42"/>
    </row>
    <row r="13" spans="1:14" ht="34.5" customHeight="1" thickBot="1">
      <c r="A13" s="23"/>
      <c r="B13" s="31" t="s">
        <v>77</v>
      </c>
      <c r="C13" s="26" t="s">
        <v>90</v>
      </c>
      <c r="D13" s="17" t="s">
        <v>1</v>
      </c>
      <c r="E13" s="12"/>
      <c r="G13" s="47"/>
      <c r="H13" s="47"/>
      <c r="I13" s="47"/>
      <c r="J13" s="47"/>
      <c r="K13" s="29">
        <v>10</v>
      </c>
      <c r="M13" s="41" t="b">
        <f>IF(E13&gt;=5,1)</f>
        <v>0</v>
      </c>
      <c r="N13" s="42"/>
    </row>
    <row r="14" spans="1:14" ht="34.5" customHeight="1" thickBot="1">
      <c r="A14" s="23"/>
      <c r="B14" s="31" t="s">
        <v>78</v>
      </c>
      <c r="C14" s="26" t="s">
        <v>91</v>
      </c>
      <c r="D14" s="17" t="s">
        <v>51</v>
      </c>
      <c r="E14" s="12"/>
      <c r="G14" s="48"/>
      <c r="H14" s="48"/>
      <c r="I14" s="48"/>
      <c r="J14" s="48"/>
      <c r="K14" s="33">
        <v>10</v>
      </c>
      <c r="M14" s="41" t="b">
        <f>IF(E14&gt;=5,1)</f>
        <v>0</v>
      </c>
      <c r="N14" s="42"/>
    </row>
    <row r="15" spans="1:14" ht="19.5" thickBot="1" thickTop="1">
      <c r="A15" s="23"/>
      <c r="B15" s="70"/>
      <c r="C15" s="26" t="s">
        <v>112</v>
      </c>
      <c r="D15" s="13" t="s">
        <v>85</v>
      </c>
      <c r="E15" s="12">
        <f>SUM(E10:E14)</f>
        <v>0</v>
      </c>
      <c r="G15" s="34">
        <f>G10+G11+G12+G13+G14</f>
        <v>0</v>
      </c>
      <c r="H15" s="35">
        <f>H10+H11+H12+H13+H14</f>
        <v>0</v>
      </c>
      <c r="I15" s="35">
        <f>I10+I11+I12+I13+I14</f>
        <v>0</v>
      </c>
      <c r="J15" s="35">
        <f>J10+J11+J12+J13+J14</f>
        <v>0</v>
      </c>
      <c r="K15" s="36">
        <v>50</v>
      </c>
      <c r="M15" s="41">
        <f>M10+M11+M12+M13+M14</f>
        <v>0</v>
      </c>
      <c r="N15" s="42"/>
    </row>
    <row r="16" spans="1:14" ht="12.75" customHeight="1">
      <c r="A16" s="23"/>
      <c r="B16" s="23"/>
      <c r="C16" s="23"/>
      <c r="G16" s="84"/>
      <c r="H16" s="84" t="s">
        <v>92</v>
      </c>
      <c r="I16" s="84" t="s">
        <v>92</v>
      </c>
      <c r="J16" s="84" t="s">
        <v>92</v>
      </c>
      <c r="K16" s="82"/>
      <c r="M16" s="41"/>
      <c r="N16" s="42"/>
    </row>
    <row r="17" spans="1:14" ht="20.25" customHeight="1">
      <c r="A17" s="23"/>
      <c r="B17" s="23"/>
      <c r="C17" s="44" t="s">
        <v>70</v>
      </c>
      <c r="D17" s="49" t="str">
        <f>IF(E15=50,"5S 100% IMPLEMENTED",IF(M15&lt;5,"Audit is Rejected","System need improvement"))</f>
        <v>Audit is Rejected</v>
      </c>
      <c r="G17" s="84"/>
      <c r="H17" s="84"/>
      <c r="I17" s="84"/>
      <c r="J17" s="84"/>
      <c r="K17" s="83"/>
      <c r="M17" s="41"/>
      <c r="N17" s="42"/>
    </row>
    <row r="18" spans="1:10" ht="12.75">
      <c r="A18" s="23"/>
      <c r="B18" s="23"/>
      <c r="C18" s="23"/>
      <c r="D18" s="22"/>
      <c r="G18" s="84"/>
      <c r="H18" s="84"/>
      <c r="I18" s="84"/>
      <c r="J18" s="84"/>
    </row>
    <row r="19" spans="1:4" ht="12.75">
      <c r="A19" s="23"/>
      <c r="B19" s="23"/>
      <c r="C19" s="23"/>
      <c r="D19" s="7"/>
    </row>
  </sheetData>
  <sheetProtection/>
  <mergeCells count="7">
    <mergeCell ref="G8:J8"/>
    <mergeCell ref="A1:C1"/>
    <mergeCell ref="K16:K17"/>
    <mergeCell ref="G16:G18"/>
    <mergeCell ref="H16:H18"/>
    <mergeCell ref="I16:I18"/>
    <mergeCell ref="J16:J18"/>
  </mergeCells>
  <conditionalFormatting sqref="E10:E14">
    <cfRule type="cellIs" priority="1" dxfId="1" operator="lessThan" stopIfTrue="1">
      <formula>5</formula>
    </cfRule>
    <cfRule type="cellIs" priority="2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Action Plan'!A1" display="Action Plan"/>
  </hyperlinks>
  <printOptions/>
  <pageMargins left="0.75" right="0.75" top="1" bottom="1" header="0" footer="0"/>
  <pageSetup horizontalDpi="300" verticalDpi="300" orientation="landscape" paperSize="9" scale="62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E13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86</v>
      </c>
      <c r="C1" s="39"/>
      <c r="D1"/>
      <c r="E1" s="40"/>
    </row>
    <row r="2" spans="1:4" ht="30" customHeight="1" thickBot="1">
      <c r="A2" s="9" t="s">
        <v>15</v>
      </c>
      <c r="B2" s="11" t="s">
        <v>64</v>
      </c>
      <c r="C2" s="9" t="s">
        <v>2</v>
      </c>
      <c r="D2" s="10" t="s">
        <v>83</v>
      </c>
    </row>
    <row r="3" spans="1:5" s="5" customFormat="1" ht="30" customHeight="1" thickBot="1">
      <c r="A3" s="6">
        <v>1</v>
      </c>
      <c r="B3" s="2" t="s">
        <v>53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54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55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56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57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58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59</v>
      </c>
      <c r="C9" s="6"/>
      <c r="D9" s="4"/>
      <c r="E9" s="15">
        <v>1</v>
      </c>
    </row>
    <row r="10" spans="1:5" s="5" customFormat="1" ht="30" customHeight="1" thickBot="1">
      <c r="A10" s="6">
        <v>8</v>
      </c>
      <c r="B10" s="4" t="s">
        <v>60</v>
      </c>
      <c r="C10" s="6"/>
      <c r="D10" s="4"/>
      <c r="E10" s="15">
        <v>1</v>
      </c>
    </row>
    <row r="11" spans="1:5" s="5" customFormat="1" ht="30" customHeight="1" thickBot="1">
      <c r="A11" s="6">
        <v>9</v>
      </c>
      <c r="B11" s="4" t="s">
        <v>61</v>
      </c>
      <c r="C11" s="6"/>
      <c r="D11" s="4"/>
      <c r="E11" s="15">
        <v>1</v>
      </c>
    </row>
    <row r="12" spans="1:5" s="5" customFormat="1" ht="30" customHeight="1" thickBot="1">
      <c r="A12" s="6">
        <v>10</v>
      </c>
      <c r="B12" s="4" t="s">
        <v>62</v>
      </c>
      <c r="C12" s="6"/>
      <c r="D12" s="4"/>
      <c r="E12" s="15">
        <v>1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40</v>
      </c>
      <c r="C1" s="39"/>
      <c r="D1"/>
      <c r="E1" s="40"/>
    </row>
    <row r="2" spans="1:4" ht="30" customHeight="1" thickBot="1">
      <c r="A2" s="9" t="s">
        <v>15</v>
      </c>
      <c r="B2" s="11" t="s">
        <v>39</v>
      </c>
      <c r="C2" s="9" t="s">
        <v>2</v>
      </c>
      <c r="D2" s="10" t="s">
        <v>79</v>
      </c>
    </row>
    <row r="3" spans="1:5" s="5" customFormat="1" ht="30" customHeight="1" thickBot="1">
      <c r="A3" s="6">
        <v>1</v>
      </c>
      <c r="B3" s="2" t="s">
        <v>29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30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31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32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33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3" t="s">
        <v>34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35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36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37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38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4" customWidth="1"/>
  </cols>
  <sheetData>
    <row r="1" spans="1:5" s="38" customFormat="1" ht="30" customHeight="1" thickBot="1">
      <c r="A1" s="37" t="s">
        <v>82</v>
      </c>
      <c r="C1" s="39"/>
      <c r="D1"/>
      <c r="E1" s="40"/>
    </row>
    <row r="2" spans="1:4" ht="30" customHeight="1" thickBot="1">
      <c r="A2" s="9" t="s">
        <v>15</v>
      </c>
      <c r="B2" s="11" t="s">
        <v>27</v>
      </c>
      <c r="C2" s="9" t="s">
        <v>2</v>
      </c>
      <c r="D2" s="10" t="s">
        <v>80</v>
      </c>
    </row>
    <row r="3" spans="1:5" s="5" customFormat="1" ht="30" customHeight="1" thickBot="1">
      <c r="A3" s="6">
        <v>1</v>
      </c>
      <c r="B3" s="2" t="s">
        <v>17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18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19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20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21</v>
      </c>
      <c r="C7" s="6"/>
      <c r="D7" s="3"/>
      <c r="E7" s="15">
        <v>1</v>
      </c>
    </row>
    <row r="8" spans="1:5" s="5" customFormat="1" ht="30" customHeight="1" thickBot="1">
      <c r="A8" s="6">
        <v>6</v>
      </c>
      <c r="B8" s="4" t="s">
        <v>22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23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24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25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26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4" customWidth="1"/>
  </cols>
  <sheetData>
    <row r="1" spans="1:5" s="38" customFormat="1" ht="30" customHeight="1" thickBot="1">
      <c r="A1" s="37" t="s">
        <v>71</v>
      </c>
      <c r="C1" s="39"/>
      <c r="D1"/>
      <c r="E1" s="40"/>
    </row>
    <row r="2" spans="1:4" ht="30" customHeight="1" thickBot="1">
      <c r="A2" s="9" t="s">
        <v>15</v>
      </c>
      <c r="B2" s="11" t="s">
        <v>0</v>
      </c>
      <c r="C2" s="9" t="s">
        <v>2</v>
      </c>
      <c r="D2" s="10" t="s">
        <v>13</v>
      </c>
    </row>
    <row r="3" spans="1:5" s="5" customFormat="1" ht="30" customHeight="1" thickBot="1">
      <c r="A3" s="6">
        <v>1</v>
      </c>
      <c r="B3" s="2" t="s">
        <v>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4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6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8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9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10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11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12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/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4" customWidth="1"/>
  </cols>
  <sheetData>
    <row r="1" spans="1:5" s="38" customFormat="1" ht="30" customHeight="1" thickBot="1">
      <c r="A1" s="37" t="s">
        <v>51</v>
      </c>
      <c r="C1" s="39"/>
      <c r="D1"/>
      <c r="E1" s="40"/>
    </row>
    <row r="2" spans="1:4" ht="30" customHeight="1" thickBot="1">
      <c r="A2" s="9" t="s">
        <v>15</v>
      </c>
      <c r="B2" s="11" t="s">
        <v>52</v>
      </c>
      <c r="C2" s="9" t="s">
        <v>2</v>
      </c>
      <c r="D2" s="10" t="s">
        <v>81</v>
      </c>
    </row>
    <row r="3" spans="1:5" s="5" customFormat="1" ht="30" customHeight="1" thickBot="1">
      <c r="A3" s="6">
        <v>1</v>
      </c>
      <c r="B3" s="2" t="s">
        <v>41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42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43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44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45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46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47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48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49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50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f>SUM(E3:E12)</f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6"/>
  <sheetViews>
    <sheetView showGridLines="0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1"/>
  <cols>
    <col min="1" max="1" width="20.421875" style="59" customWidth="1"/>
    <col min="2" max="3" width="20.7109375" style="59" customWidth="1"/>
    <col min="4" max="4" width="25.7109375" style="59" customWidth="1"/>
    <col min="5" max="5" width="14.140625" style="59" customWidth="1"/>
    <col min="6" max="6" width="10.7109375" style="59" bestFit="1" customWidth="1"/>
    <col min="7" max="7" width="1.8515625" style="59" customWidth="1"/>
    <col min="8" max="8" width="1.57421875" style="59" customWidth="1"/>
    <col min="9" max="9" width="1.7109375" style="59" customWidth="1"/>
    <col min="10" max="10" width="1.421875" style="59" customWidth="1"/>
    <col min="11" max="11" width="9.140625" style="59" customWidth="1"/>
    <col min="12" max="12" width="18.140625" style="59" customWidth="1"/>
    <col min="13" max="16384" width="9.140625" style="59" customWidth="1"/>
  </cols>
  <sheetData>
    <row r="1" spans="1:13" s="53" customFormat="1" ht="22.5">
      <c r="A1" s="50" t="s">
        <v>93</v>
      </c>
      <c r="B1" s="50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</row>
    <row r="2" spans="1:10" ht="18.75" customHeight="1">
      <c r="A2" s="54" t="s">
        <v>94</v>
      </c>
      <c r="B2" s="55"/>
      <c r="C2" s="56" t="s">
        <v>95</v>
      </c>
      <c r="D2" s="55"/>
      <c r="E2" s="57"/>
      <c r="F2" s="57"/>
      <c r="G2" s="58"/>
      <c r="H2" s="58"/>
      <c r="I2" s="58"/>
      <c r="J2" s="58"/>
    </row>
    <row r="3" spans="1:10" ht="14.25" customHeight="1">
      <c r="A3" s="56" t="s">
        <v>96</v>
      </c>
      <c r="B3" s="55"/>
      <c r="C3" s="56" t="s">
        <v>97</v>
      </c>
      <c r="D3" s="88"/>
      <c r="E3" s="88"/>
      <c r="F3" s="88"/>
      <c r="G3" s="60"/>
      <c r="H3" s="58"/>
      <c r="I3" s="58"/>
      <c r="J3" s="58"/>
    </row>
    <row r="4" spans="1:10" ht="12.75" customHeight="1">
      <c r="A4" s="56" t="s">
        <v>98</v>
      </c>
      <c r="B4" s="61"/>
      <c r="C4" s="56" t="s">
        <v>99</v>
      </c>
      <c r="D4" s="89"/>
      <c r="E4" s="89"/>
      <c r="F4" s="89"/>
      <c r="J4" s="62"/>
    </row>
    <row r="5" spans="1:13" ht="15" outlineLevel="1">
      <c r="A5" s="71" t="s">
        <v>100</v>
      </c>
      <c r="B5" s="72" t="s">
        <v>101</v>
      </c>
      <c r="C5" s="72" t="s">
        <v>102</v>
      </c>
      <c r="D5" s="72" t="s">
        <v>103</v>
      </c>
      <c r="E5" s="72" t="s">
        <v>104</v>
      </c>
      <c r="F5" s="72" t="s">
        <v>105</v>
      </c>
      <c r="G5" s="71" t="s">
        <v>106</v>
      </c>
      <c r="H5" s="73"/>
      <c r="I5" s="73"/>
      <c r="J5" s="74"/>
      <c r="K5" s="85" t="s">
        <v>107</v>
      </c>
      <c r="L5" s="86"/>
      <c r="M5" s="87"/>
    </row>
    <row r="6" spans="1:13" ht="15">
      <c r="A6" s="75"/>
      <c r="B6" s="76" t="s">
        <v>108</v>
      </c>
      <c r="C6" s="75"/>
      <c r="D6" s="75"/>
      <c r="E6" s="76" t="s">
        <v>109</v>
      </c>
      <c r="F6" s="75"/>
      <c r="G6" s="77" t="s">
        <v>110</v>
      </c>
      <c r="H6" s="78"/>
      <c r="I6" s="78"/>
      <c r="J6" s="79"/>
      <c r="K6" s="79" t="s">
        <v>109</v>
      </c>
      <c r="L6" s="79" t="s">
        <v>111</v>
      </c>
      <c r="M6" s="79" t="s">
        <v>105</v>
      </c>
    </row>
    <row r="7" spans="1:13" ht="15">
      <c r="A7" s="63"/>
      <c r="B7" s="64"/>
      <c r="C7" s="65"/>
      <c r="D7" s="64"/>
      <c r="E7" s="66"/>
      <c r="F7" s="64"/>
      <c r="G7" s="67"/>
      <c r="H7" s="67"/>
      <c r="I7" s="67"/>
      <c r="J7" s="67"/>
      <c r="K7" s="66"/>
      <c r="L7" s="65"/>
      <c r="M7" s="65"/>
    </row>
    <row r="8" spans="1:13" ht="68.25" customHeight="1">
      <c r="A8" s="63"/>
      <c r="B8" s="64"/>
      <c r="C8" s="65"/>
      <c r="D8" s="64"/>
      <c r="E8" s="66"/>
      <c r="F8" s="64"/>
      <c r="G8" s="68"/>
      <c r="H8" s="68"/>
      <c r="I8" s="68"/>
      <c r="J8" s="68"/>
      <c r="K8" s="66"/>
      <c r="L8" s="65"/>
      <c r="M8" s="65"/>
    </row>
    <row r="9" spans="1:13" ht="65.25" customHeight="1">
      <c r="A9" s="63"/>
      <c r="B9" s="64"/>
      <c r="C9" s="65"/>
      <c r="D9" s="64"/>
      <c r="E9" s="66"/>
      <c r="F9" s="64"/>
      <c r="G9" s="68"/>
      <c r="H9" s="68"/>
      <c r="I9" s="68"/>
      <c r="J9" s="68"/>
      <c r="K9" s="66"/>
      <c r="L9" s="65"/>
      <c r="M9" s="65"/>
    </row>
    <row r="10" spans="1:13" ht="70.5" customHeight="1">
      <c r="A10" s="63"/>
      <c r="B10" s="64"/>
      <c r="C10" s="65"/>
      <c r="D10" s="64"/>
      <c r="E10" s="66"/>
      <c r="F10" s="64"/>
      <c r="G10" s="68"/>
      <c r="H10" s="68"/>
      <c r="I10" s="68"/>
      <c r="J10" s="68"/>
      <c r="K10" s="66"/>
      <c r="L10" s="65"/>
      <c r="M10" s="65"/>
    </row>
    <row r="11" spans="1:13" ht="15">
      <c r="A11" s="63"/>
      <c r="B11" s="64"/>
      <c r="C11" s="65"/>
      <c r="D11" s="64"/>
      <c r="E11" s="66"/>
      <c r="F11" s="64"/>
      <c r="G11" s="68"/>
      <c r="H11" s="68"/>
      <c r="I11" s="68"/>
      <c r="J11" s="68"/>
      <c r="K11" s="66"/>
      <c r="L11" s="65"/>
      <c r="M11" s="65"/>
    </row>
    <row r="12" spans="1:13" ht="15">
      <c r="A12" s="63"/>
      <c r="B12" s="64"/>
      <c r="C12" s="65"/>
      <c r="D12" s="64"/>
      <c r="E12" s="66"/>
      <c r="F12" s="64"/>
      <c r="G12" s="68"/>
      <c r="H12" s="68"/>
      <c r="I12" s="68"/>
      <c r="J12" s="68"/>
      <c r="K12" s="66"/>
      <c r="L12" s="65"/>
      <c r="M12" s="65"/>
    </row>
    <row r="13" spans="1:13" ht="15">
      <c r="A13" s="63"/>
      <c r="B13" s="64"/>
      <c r="C13" s="65"/>
      <c r="D13" s="64"/>
      <c r="E13" s="66"/>
      <c r="F13" s="64"/>
      <c r="G13" s="68"/>
      <c r="H13" s="68"/>
      <c r="I13" s="68"/>
      <c r="J13" s="68"/>
      <c r="K13" s="66"/>
      <c r="L13" s="65"/>
      <c r="M13" s="65"/>
    </row>
    <row r="14" spans="1:13" ht="15">
      <c r="A14" s="63"/>
      <c r="B14" s="64"/>
      <c r="C14" s="65"/>
      <c r="D14" s="64"/>
      <c r="E14" s="66"/>
      <c r="F14" s="64"/>
      <c r="G14" s="68"/>
      <c r="H14" s="68"/>
      <c r="I14" s="68"/>
      <c r="J14" s="68"/>
      <c r="K14" s="66"/>
      <c r="L14" s="65"/>
      <c r="M14" s="65"/>
    </row>
    <row r="15" spans="1:13" ht="15">
      <c r="A15" s="63"/>
      <c r="B15" s="64"/>
      <c r="C15" s="65"/>
      <c r="D15" s="65"/>
      <c r="E15" s="66"/>
      <c r="F15" s="64"/>
      <c r="G15" s="68"/>
      <c r="H15" s="68"/>
      <c r="I15" s="68"/>
      <c r="J15" s="68"/>
      <c r="K15" s="66"/>
      <c r="L15" s="65"/>
      <c r="M15" s="65"/>
    </row>
    <row r="16" spans="1:13" ht="15">
      <c r="A16" s="63"/>
      <c r="B16" s="64"/>
      <c r="C16" s="65"/>
      <c r="D16" s="64"/>
      <c r="E16" s="66"/>
      <c r="F16" s="64"/>
      <c r="G16" s="68"/>
      <c r="H16" s="68"/>
      <c r="I16" s="68"/>
      <c r="J16" s="68"/>
      <c r="K16" s="66"/>
      <c r="L16" s="65"/>
      <c r="M16" s="65"/>
    </row>
    <row r="17" spans="1:13" ht="15">
      <c r="A17" s="63"/>
      <c r="B17" s="64"/>
      <c r="C17" s="65"/>
      <c r="D17" s="64"/>
      <c r="E17" s="66"/>
      <c r="F17" s="64"/>
      <c r="G17" s="68"/>
      <c r="H17" s="68"/>
      <c r="I17" s="68"/>
      <c r="J17" s="68"/>
      <c r="K17" s="66"/>
      <c r="L17" s="65"/>
      <c r="M17" s="65"/>
    </row>
    <row r="18" spans="1:13" ht="15">
      <c r="A18" s="63"/>
      <c r="B18" s="64"/>
      <c r="C18" s="65"/>
      <c r="D18" s="64"/>
      <c r="E18" s="66"/>
      <c r="F18" s="64"/>
      <c r="G18" s="68"/>
      <c r="H18" s="68"/>
      <c r="I18" s="68"/>
      <c r="J18" s="68"/>
      <c r="K18" s="66"/>
      <c r="L18" s="65"/>
      <c r="M18" s="65"/>
    </row>
    <row r="19" spans="1:13" ht="15">
      <c r="A19" s="63"/>
      <c r="B19" s="64"/>
      <c r="C19" s="65"/>
      <c r="D19" s="64"/>
      <c r="E19" s="66"/>
      <c r="F19" s="64"/>
      <c r="G19" s="68"/>
      <c r="H19" s="68"/>
      <c r="I19" s="68"/>
      <c r="J19" s="68"/>
      <c r="K19" s="66"/>
      <c r="L19" s="65"/>
      <c r="M19" s="65"/>
    </row>
    <row r="20" spans="1:13" ht="15">
      <c r="A20" s="63"/>
      <c r="B20" s="64"/>
      <c r="C20" s="65"/>
      <c r="D20" s="65"/>
      <c r="E20" s="66"/>
      <c r="F20" s="64"/>
      <c r="G20" s="68"/>
      <c r="H20" s="68"/>
      <c r="I20" s="68"/>
      <c r="J20" s="68"/>
      <c r="K20" s="66"/>
      <c r="L20" s="65"/>
      <c r="M20" s="65"/>
    </row>
    <row r="21" spans="1:13" ht="15">
      <c r="A21" s="63"/>
      <c r="B21" s="64"/>
      <c r="C21" s="65"/>
      <c r="D21" s="64"/>
      <c r="E21" s="66"/>
      <c r="F21" s="64"/>
      <c r="G21" s="68"/>
      <c r="H21" s="68"/>
      <c r="I21" s="68"/>
      <c r="J21" s="68"/>
      <c r="K21" s="66"/>
      <c r="L21" s="65"/>
      <c r="M21" s="65"/>
    </row>
    <row r="22" spans="1:13" ht="12" customHeight="1">
      <c r="A22" s="69"/>
      <c r="B22" s="64"/>
      <c r="C22" s="65"/>
      <c r="D22" s="64"/>
      <c r="E22" s="66"/>
      <c r="F22" s="64"/>
      <c r="G22" s="68"/>
      <c r="H22" s="68"/>
      <c r="I22" s="68"/>
      <c r="J22" s="68"/>
      <c r="K22" s="66"/>
      <c r="L22" s="65"/>
      <c r="M22" s="65"/>
    </row>
    <row r="23" spans="1:13" ht="12" customHeight="1">
      <c r="A23" s="69"/>
      <c r="B23" s="64"/>
      <c r="C23" s="65"/>
      <c r="D23" s="64"/>
      <c r="E23" s="66"/>
      <c r="F23" s="64"/>
      <c r="G23" s="68"/>
      <c r="H23" s="68"/>
      <c r="I23" s="68"/>
      <c r="J23" s="68"/>
      <c r="K23" s="66"/>
      <c r="L23" s="65"/>
      <c r="M23" s="65"/>
    </row>
    <row r="24" spans="1:13" ht="12" customHeight="1">
      <c r="A24" s="69"/>
      <c r="B24" s="64"/>
      <c r="C24" s="65"/>
      <c r="D24" s="64"/>
      <c r="E24" s="66"/>
      <c r="F24" s="64"/>
      <c r="G24" s="68"/>
      <c r="H24" s="68"/>
      <c r="I24" s="68"/>
      <c r="J24" s="68"/>
      <c r="K24" s="66"/>
      <c r="L24" s="65"/>
      <c r="M24" s="65"/>
    </row>
    <row r="25" spans="1:13" ht="12" customHeight="1">
      <c r="A25" s="69"/>
      <c r="B25" s="64"/>
      <c r="C25" s="65"/>
      <c r="D25" s="64"/>
      <c r="E25" s="66"/>
      <c r="F25" s="64"/>
      <c r="G25" s="68"/>
      <c r="H25" s="68"/>
      <c r="I25" s="68"/>
      <c r="J25" s="68"/>
      <c r="K25" s="66"/>
      <c r="L25" s="65"/>
      <c r="M25" s="65"/>
    </row>
    <row r="26" spans="1:13" ht="12" customHeight="1">
      <c r="A26" s="69"/>
      <c r="B26" s="64"/>
      <c r="C26" s="65"/>
      <c r="D26" s="64"/>
      <c r="E26" s="66"/>
      <c r="F26" s="64"/>
      <c r="G26" s="68"/>
      <c r="H26" s="68"/>
      <c r="I26" s="68"/>
      <c r="J26" s="68"/>
      <c r="K26" s="66"/>
      <c r="L26" s="65"/>
      <c r="M26" s="65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3">
    <mergeCell ref="K5:M5"/>
    <mergeCell ref="D3:F3"/>
    <mergeCell ref="D4:F4"/>
  </mergeCells>
  <printOptions/>
  <pageMargins left="0.5118110236220472" right="0.31496062992125984" top="0.5905511811023623" bottom="0.6692913385826772" header="0.5118110236220472" footer="0.5118110236220472"/>
  <pageSetup horizontalDpi="300" verticalDpi="300" orientation="landscape" paperSize="9" scale="90" r:id="rId2"/>
  <headerFooter alignWithMargins="0">
    <oddFooter>&amp;L&amp;8PA-1 &amp;C&amp;8Página &amp;P           &amp;R&amp;8C-14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Rubio</dc:creator>
  <cp:keywords/>
  <dc:description/>
  <cp:lastModifiedBy>vijaiarasan.p</cp:lastModifiedBy>
  <dcterms:created xsi:type="dcterms:W3CDTF">2006-03-04T13:08:16Z</dcterms:created>
  <dcterms:modified xsi:type="dcterms:W3CDTF">2013-04-17T03:12:52Z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